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90"/>
  </bookViews>
  <sheets>
    <sheet name="деятельность за2021-22уч.год" sheetId="3" r:id="rId1"/>
    <sheet name="результаты ЕГЭ" sheetId="4" r:id="rId2"/>
    <sheet name="поступления" sheetId="5" r:id="rId3"/>
  </sheets>
  <calcPr calcId="162913"/>
</workbook>
</file>

<file path=xl/calcChain.xml><?xml version="1.0" encoding="utf-8"?>
<calcChain xmlns="http://schemas.openxmlformats.org/spreadsheetml/2006/main">
  <c r="C39" i="5" l="1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4" i="5"/>
</calcChain>
</file>

<file path=xl/sharedStrings.xml><?xml version="1.0" encoding="utf-8"?>
<sst xmlns="http://schemas.openxmlformats.org/spreadsheetml/2006/main" count="85" uniqueCount="76">
  <si>
    <t>ВОШ</t>
  </si>
  <si>
    <t>Наименование общеобразовательной организации</t>
  </si>
  <si>
    <t xml:space="preserve">Направленность </t>
  </si>
  <si>
    <t>Региональный уровень</t>
  </si>
  <si>
    <t>Всероссийский уровень</t>
  </si>
  <si>
    <t>WorldSkillsRussia (юниоры)</t>
  </si>
  <si>
    <t>ФИО/класс/мероприятие/победитель/призер</t>
  </si>
  <si>
    <t>ФИО/класс/предмет/победитель/призер</t>
  </si>
  <si>
    <t>ФИО/класс набравших проходной балл на заключительный этап/предмет</t>
  </si>
  <si>
    <t>ФИО/класс/компетенция/участник/победитель/призер</t>
  </si>
  <si>
    <t>Перечень классов с литером</t>
  </si>
  <si>
    <t>Название муниципалитета</t>
  </si>
  <si>
    <t>Сотрудничество с вузами/СПО/предприятиями</t>
  </si>
  <si>
    <t>наименование вуза/СПО/предприятия</t>
  </si>
  <si>
    <t>опыт сотрудничества</t>
  </si>
  <si>
    <t>Всероссийские мероприятия, НПК, конкурсы, отличные от Всероссийской олимпиады школьников</t>
  </si>
  <si>
    <t>литер класса</t>
  </si>
  <si>
    <t>количество обучающихся</t>
  </si>
  <si>
    <t>название ОУ</t>
  </si>
  <si>
    <t xml:space="preserve">направленность
</t>
  </si>
  <si>
    <t>Математика профильная (кол-во)</t>
  </si>
  <si>
    <t>Средний балл
Математика профильная</t>
  </si>
  <si>
    <t>Физика (кол-во)</t>
  </si>
  <si>
    <t>Средний балл 
Физика</t>
  </si>
  <si>
    <t>Информатика и ИКТ (кол-во)</t>
  </si>
  <si>
    <t>Средний балл 
Информатика и ИКТ</t>
  </si>
  <si>
    <t>Биология (кол-во)</t>
  </si>
  <si>
    <t>Средний балл 
Биология</t>
  </si>
  <si>
    <t>Химия (кол-во)</t>
  </si>
  <si>
    <t>Средний балл 
Химия</t>
  </si>
  <si>
    <t xml:space="preserve">вузы </t>
  </si>
  <si>
    <t>спо</t>
  </si>
  <si>
    <t>не поступали</t>
  </si>
  <si>
    <t>соответствует направленности</t>
  </si>
  <si>
    <t xml:space="preserve">всего </t>
  </si>
  <si>
    <t>Красноярский край</t>
  </si>
  <si>
    <t>Другие территории</t>
  </si>
  <si>
    <t>кол-во</t>
  </si>
  <si>
    <t>%</t>
  </si>
  <si>
    <t>наименование города</t>
  </si>
  <si>
    <t>МБОУ Гимназия №91</t>
  </si>
  <si>
    <t>Санкт-Петербург</t>
  </si>
  <si>
    <t>Москва</t>
  </si>
  <si>
    <t>Новосибирск</t>
  </si>
  <si>
    <t>физико-математическая</t>
  </si>
  <si>
    <t>А</t>
  </si>
  <si>
    <t>1. Выездные физико-математические школы для учащихся 10-11 классов.</t>
  </si>
  <si>
    <t>2. г. Железногорск, ОАО ИСС</t>
  </si>
  <si>
    <t xml:space="preserve">2. Специалисты предприятия работают педагогами дополнительного образования на базе  ресурсного центра цифровых технологий "Точка".  </t>
  </si>
  <si>
    <t>нет</t>
  </si>
  <si>
    <t xml:space="preserve">1.г. Красноярск, КГПУ им.В.П.Астафьева. </t>
  </si>
  <si>
    <t>2020/2021 учебный год</t>
  </si>
  <si>
    <t>Балабосова Софья 11А, Открытая региональная межвузовская олимпиада школьников (ОРМО), призер</t>
  </si>
  <si>
    <t>Куваева Юлия Всероссийский конкурс проектов 3D-моделирования и 3D-печати «Перспектива 3D», победитель</t>
  </si>
  <si>
    <t>Куваева Юлия XLVIII Международная научная конференция «Гагаринские чтения», победитель</t>
  </si>
  <si>
    <t>Куваева Юлия Научно-практическая конференция, Муниципальный форум «Потенциал будущего-2022», победитель</t>
  </si>
  <si>
    <t>Куваева Юлия, XXIII Всероссийская конференция-конкурс исследовательских работ школьников «Юные исследователи - науке и технике» при ТПУ г.Томск победитель в номинации "Лучший эксперимент"</t>
  </si>
  <si>
    <t>Куваева ЮлияСибГУ «Молодёжь, наука, творчество» в рамках VIII Международной научно-практической конференции «Актуальные проблемы авиации и космонавтики», призер</t>
  </si>
  <si>
    <t>Деревцов Виктор, Муниципальный форум «Потенциал будущего», призер</t>
  </si>
  <si>
    <t>Деревцов Виктор,Университетский конкурс исследовательских работ школьников «Вектор в будущее» (СФУ), призер</t>
  </si>
  <si>
    <t>Деревцов Виктор, XLVIII Международная молодежная научная конференция «Гагаринские чтения», призер</t>
  </si>
  <si>
    <t>Деревцов Виктор, VIII Международная научно-практическая конференция «Актуальные проблемы авиации и космонавтики»</t>
  </si>
  <si>
    <t>Деревцов Виктор,Всероссийский конкурс проектов 3D-моделирования и 3D-печати,призер</t>
  </si>
  <si>
    <t>Космынина Софья,  Всероссийский конкурс проектов 3D-моделирования и 3D-печати «Перспектива 3D», победитель</t>
  </si>
  <si>
    <t>Космынина Софья, СибГУ «Молодёжь, наука, творчество» в рамках VIII Международной научно-практической конференции «Актуальные проблемы авиации и космонавтики», призер</t>
  </si>
  <si>
    <t>Космынина Софья, Научно-практическая конференция, Муниципальный форум «Потенциал будущего-2022», победитель</t>
  </si>
  <si>
    <t>Запорожский Илья, Муниципальный форум «Потенциал будущего», призер</t>
  </si>
  <si>
    <t>Запорожский Илья,Университетский конкурс исследовательских работ школьников «Вектор в будущее» (СФУ), призер</t>
  </si>
  <si>
    <t>Запорожский Илья, XLVIII Международная молодежная научная конференция «Гагаринские чтения», призер</t>
  </si>
  <si>
    <t>Запорожский Илья, VIII Международная научно-практическая конференция «Актуальные проблемы авиации и космонавтики», призер</t>
  </si>
  <si>
    <t>Запорожский Илья,Всероссийский конкурс проектов 3D-моделирования и 3D-печати,призер</t>
  </si>
  <si>
    <t>1. Организация и проведение олимпиады 3D Наставничество;                                                  2. Создание совместных учебно-методических пособий;                                                                           3. Учебно-тренировочные сборы для педагогов края;                                                                                4. Систематическое участие учащихся в научно-практической деятельности</t>
  </si>
  <si>
    <t xml:space="preserve">1. Городская площадка по организации и проведению Всероссийской олимпиады 13 элемент alхимия будущего;                                                                                                                         2. Участие учащихся в конкурсах, олимпиадах, научно-исследовательской деятельности   </t>
  </si>
  <si>
    <t>3. г.Красноярск, СФУ</t>
  </si>
  <si>
    <t>4. г.Красноярск, Сибирский государственный университет науки и технологий имени академика М.Ф, Решетнева"</t>
  </si>
  <si>
    <t>Нижний Новгород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</si>
</sst>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theme="1"/>
      <name val="Arial Narrow"/>
      <family val="2"/>
      <charset val="204"/>
    </font>
    <font>
      <sz val="8"/>
      <color rgb="FFFFFF00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10" fontId="8" fillId="0" borderId="1" xfId="0" applyNumberFormat="1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0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0" fontId="12" fillId="0" borderId="2" xfId="0" applyFont="1" applyBorder="1"/>
    <xf numFmtId="0" fontId="0" fillId="0" borderId="1" xfId="0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0" xfId="0" applyFont="1"/>
    <xf numFmtId="0" fontId="14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H3" zoomScale="57" zoomScaleNormal="57" workbookViewId="0">
      <selection activeCell="R12" sqref="R12"/>
    </sheetView>
  </sheetViews>
  <sheetFormatPr defaultRowHeight="15" x14ac:dyDescent="0.25"/>
  <cols>
    <col min="1" max="1" width="40.7109375" customWidth="1"/>
    <col min="2" max="2" width="45.28515625" customWidth="1"/>
    <col min="3" max="3" width="34.42578125" customWidth="1"/>
    <col min="4" max="4" width="33.7109375" customWidth="1"/>
    <col min="5" max="5" width="39.140625" customWidth="1"/>
    <col min="6" max="8" width="39.7109375" customWidth="1"/>
    <col min="9" max="10" width="40.7109375" customWidth="1"/>
    <col min="11" max="11" width="55.42578125" customWidth="1"/>
    <col min="12" max="12" width="28.5703125" customWidth="1"/>
    <col min="13" max="13" width="80.7109375" customWidth="1"/>
  </cols>
  <sheetData>
    <row r="1" spans="1:13" ht="18.75" x14ac:dyDescent="0.3">
      <c r="A1" s="45" t="s">
        <v>51</v>
      </c>
      <c r="B1" s="46"/>
      <c r="C1" s="46"/>
      <c r="D1" s="46"/>
      <c r="E1" s="46"/>
      <c r="F1" s="46"/>
      <c r="G1" s="16"/>
      <c r="H1" s="16"/>
    </row>
    <row r="2" spans="1:13" ht="58.5" customHeight="1" x14ac:dyDescent="0.25">
      <c r="A2" s="42" t="s">
        <v>11</v>
      </c>
      <c r="B2" s="49" t="s">
        <v>1</v>
      </c>
      <c r="C2" s="42" t="s">
        <v>2</v>
      </c>
      <c r="D2" s="49" t="s">
        <v>10</v>
      </c>
      <c r="E2" s="47" t="s">
        <v>0</v>
      </c>
      <c r="F2" s="52"/>
      <c r="G2" s="52"/>
      <c r="H2" s="48"/>
      <c r="I2" s="53" t="s">
        <v>5</v>
      </c>
      <c r="J2" s="54"/>
      <c r="K2" s="4" t="s">
        <v>15</v>
      </c>
      <c r="L2" s="53" t="s">
        <v>12</v>
      </c>
      <c r="M2" s="54"/>
    </row>
    <row r="3" spans="1:13" ht="56.25" customHeight="1" x14ac:dyDescent="0.25">
      <c r="A3" s="43"/>
      <c r="B3" s="50"/>
      <c r="C3" s="43"/>
      <c r="D3" s="50"/>
      <c r="E3" s="47" t="s">
        <v>3</v>
      </c>
      <c r="F3" s="48"/>
      <c r="G3" s="47" t="s">
        <v>4</v>
      </c>
      <c r="H3" s="48"/>
      <c r="I3" s="2" t="s">
        <v>3</v>
      </c>
      <c r="J3" s="2" t="s">
        <v>4</v>
      </c>
      <c r="K3" s="49" t="s">
        <v>6</v>
      </c>
      <c r="L3" s="49" t="s">
        <v>13</v>
      </c>
      <c r="M3" s="49" t="s">
        <v>14</v>
      </c>
    </row>
    <row r="4" spans="1:13" ht="56.25" x14ac:dyDescent="0.25">
      <c r="A4" s="44"/>
      <c r="B4" s="51"/>
      <c r="C4" s="44"/>
      <c r="D4" s="51"/>
      <c r="E4" s="2" t="s">
        <v>7</v>
      </c>
      <c r="F4" s="2" t="s">
        <v>8</v>
      </c>
      <c r="G4" s="2" t="s">
        <v>7</v>
      </c>
      <c r="H4" s="2" t="s">
        <v>8</v>
      </c>
      <c r="I4" s="2" t="s">
        <v>9</v>
      </c>
      <c r="J4" s="2" t="s">
        <v>9</v>
      </c>
      <c r="K4" s="51"/>
      <c r="L4" s="51"/>
      <c r="M4" s="51"/>
    </row>
    <row r="5" spans="1:13" ht="48" x14ac:dyDescent="0.3">
      <c r="A5" s="5"/>
      <c r="B5" s="6"/>
      <c r="C5" s="32"/>
      <c r="D5" s="6"/>
      <c r="E5" s="24"/>
      <c r="F5" s="24"/>
      <c r="G5" s="24"/>
      <c r="H5" s="24"/>
      <c r="I5" s="36" t="s">
        <v>49</v>
      </c>
      <c r="J5" s="37" t="s">
        <v>49</v>
      </c>
      <c r="K5" s="33" t="s">
        <v>53</v>
      </c>
      <c r="L5" s="39" t="s">
        <v>50</v>
      </c>
      <c r="M5" s="33" t="s">
        <v>46</v>
      </c>
    </row>
    <row r="6" spans="1:13" ht="31.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4" t="s">
        <v>54</v>
      </c>
      <c r="L6" s="33" t="s">
        <v>47</v>
      </c>
      <c r="M6" s="33" t="s">
        <v>48</v>
      </c>
    </row>
    <row r="7" spans="1:13" ht="6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0" t="s">
        <v>57</v>
      </c>
      <c r="L7" s="33" t="s">
        <v>73</v>
      </c>
      <c r="M7" s="33" t="s">
        <v>72</v>
      </c>
    </row>
    <row r="8" spans="1:13" ht="94.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4" t="s">
        <v>52</v>
      </c>
      <c r="L8" s="33" t="s">
        <v>74</v>
      </c>
      <c r="M8" s="33" t="s">
        <v>71</v>
      </c>
    </row>
    <row r="9" spans="1:13" ht="47.2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4" t="s">
        <v>55</v>
      </c>
    </row>
    <row r="10" spans="1:13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4"/>
      <c r="L10" s="33"/>
      <c r="M10" s="33"/>
    </row>
    <row r="11" spans="1:13" ht="6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3" t="s">
        <v>56</v>
      </c>
      <c r="L11" s="33"/>
      <c r="M11" s="33"/>
    </row>
    <row r="12" spans="1:13" ht="31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41" t="s">
        <v>58</v>
      </c>
      <c r="L12" s="33"/>
      <c r="M12" s="33"/>
    </row>
    <row r="13" spans="1:13" ht="47.2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4" t="s">
        <v>59</v>
      </c>
      <c r="L13" s="33"/>
      <c r="M13" s="33"/>
    </row>
    <row r="14" spans="1:13" ht="47.2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4" t="s">
        <v>60</v>
      </c>
      <c r="L14" s="33"/>
      <c r="M14" s="33"/>
    </row>
    <row r="15" spans="1:13" ht="47.2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4" t="s">
        <v>61</v>
      </c>
      <c r="L15" s="38"/>
      <c r="M15" s="38"/>
    </row>
    <row r="16" spans="1:13" ht="31.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4" t="s">
        <v>62</v>
      </c>
      <c r="L16" s="3"/>
      <c r="M16" s="3"/>
    </row>
    <row r="17" spans="1:13" ht="47.2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3" t="s">
        <v>63</v>
      </c>
      <c r="L17" s="3"/>
      <c r="M17" s="3"/>
    </row>
    <row r="18" spans="1:13" ht="31.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4" t="s">
        <v>54</v>
      </c>
      <c r="L18" s="3"/>
      <c r="M18" s="3"/>
    </row>
    <row r="19" spans="1:1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40" t="s">
        <v>64</v>
      </c>
      <c r="L19" s="3"/>
      <c r="M19" s="3"/>
    </row>
    <row r="20" spans="1:1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4"/>
      <c r="L20" s="3"/>
      <c r="M20" s="3"/>
    </row>
    <row r="21" spans="1:13" ht="47.2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4" t="s">
        <v>65</v>
      </c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41" t="s">
        <v>66</v>
      </c>
      <c r="L22" s="3"/>
      <c r="M22" s="3"/>
    </row>
    <row r="23" spans="1:13" ht="47.2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4" t="s">
        <v>67</v>
      </c>
      <c r="L23" s="3"/>
      <c r="M23" s="3"/>
    </row>
    <row r="24" spans="1:13" ht="47.2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4" t="s">
        <v>68</v>
      </c>
      <c r="L24" s="3"/>
      <c r="M24" s="3"/>
    </row>
    <row r="25" spans="1:13" ht="47.2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4" t="s">
        <v>69</v>
      </c>
      <c r="L25" s="3"/>
      <c r="M25" s="3"/>
    </row>
    <row r="26" spans="1:13" ht="31.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4" t="s">
        <v>70</v>
      </c>
      <c r="L26" s="3"/>
      <c r="M26" s="3"/>
    </row>
    <row r="27" spans="1:1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4"/>
      <c r="L27" s="3"/>
      <c r="M27" s="3"/>
    </row>
    <row r="28" spans="1:1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4"/>
      <c r="L28" s="3"/>
      <c r="M28" s="3"/>
    </row>
    <row r="29" spans="1:1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4"/>
      <c r="L29" s="3"/>
      <c r="M29" s="3"/>
    </row>
    <row r="30" spans="1:1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5"/>
      <c r="L30" s="3"/>
      <c r="M30" s="3"/>
    </row>
    <row r="31" spans="1:1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5"/>
      <c r="L31" s="3"/>
      <c r="M31" s="3"/>
    </row>
    <row r="32" spans="1:1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4"/>
      <c r="L32" s="3"/>
      <c r="M32" s="3"/>
    </row>
    <row r="33" spans="1:13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5"/>
      <c r="L33" s="3"/>
      <c r="M33" s="3"/>
    </row>
    <row r="34" spans="1:13" ht="15.7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4"/>
      <c r="L34" s="3"/>
      <c r="M34" s="3"/>
    </row>
    <row r="35" spans="1:13" ht="15.7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4"/>
      <c r="L35" s="3"/>
      <c r="M35" s="3"/>
    </row>
    <row r="36" spans="1:13" ht="15.7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4"/>
      <c r="L36" s="3"/>
      <c r="M36" s="3"/>
    </row>
    <row r="37" spans="1:13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4"/>
      <c r="L37" s="3"/>
      <c r="M37" s="3"/>
    </row>
    <row r="38" spans="1:13" ht="15.7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4"/>
      <c r="L38" s="3"/>
      <c r="M38" s="3"/>
    </row>
  </sheetData>
  <mergeCells count="13">
    <mergeCell ref="K3:K4"/>
    <mergeCell ref="L2:M2"/>
    <mergeCell ref="L3:L4"/>
    <mergeCell ref="M3:M4"/>
    <mergeCell ref="I2:J2"/>
    <mergeCell ref="C2:C4"/>
    <mergeCell ref="A1:F1"/>
    <mergeCell ref="E3:F3"/>
    <mergeCell ref="B2:B4"/>
    <mergeCell ref="A2:A4"/>
    <mergeCell ref="D2:D4"/>
    <mergeCell ref="E2:H2"/>
    <mergeCell ref="G3:H3"/>
  </mergeCells>
  <pageMargins left="0.7" right="0.7" top="0.75" bottom="0.75" header="0.3" footer="0.3"/>
  <pageSetup paperSize="9" scale="43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workbookViewId="0">
      <selection activeCell="O20" sqref="O20"/>
    </sheetView>
  </sheetViews>
  <sheetFormatPr defaultRowHeight="15" x14ac:dyDescent="0.25"/>
  <cols>
    <col min="1" max="1" width="37.85546875" customWidth="1"/>
    <col min="2" max="2" width="18.42578125" customWidth="1"/>
    <col min="4" max="4" width="11.140625" customWidth="1"/>
    <col min="5" max="5" width="10.85546875" customWidth="1"/>
    <col min="6" max="6" width="10.42578125" customWidth="1"/>
    <col min="13" max="13" width="7.85546875" customWidth="1"/>
  </cols>
  <sheetData>
    <row r="1" spans="1:15" ht="51" x14ac:dyDescent="0.25">
      <c r="A1" s="7" t="s">
        <v>18</v>
      </c>
      <c r="B1" s="7" t="s">
        <v>19</v>
      </c>
      <c r="C1" s="7" t="s">
        <v>16</v>
      </c>
      <c r="D1" s="7" t="s">
        <v>17</v>
      </c>
      <c r="E1" s="8" t="s">
        <v>20</v>
      </c>
      <c r="F1" s="7" t="s">
        <v>21</v>
      </c>
      <c r="G1" s="8" t="s">
        <v>22</v>
      </c>
      <c r="H1" s="7" t="s">
        <v>23</v>
      </c>
      <c r="I1" s="8" t="s">
        <v>24</v>
      </c>
      <c r="J1" s="7" t="s">
        <v>25</v>
      </c>
      <c r="K1" s="8" t="s">
        <v>26</v>
      </c>
      <c r="L1" s="7" t="s">
        <v>27</v>
      </c>
      <c r="M1" s="8" t="s">
        <v>28</v>
      </c>
      <c r="N1" s="7" t="s">
        <v>29</v>
      </c>
      <c r="O1" s="9"/>
    </row>
    <row r="2" spans="1:15" x14ac:dyDescent="0.25">
      <c r="A2" s="10">
        <v>1</v>
      </c>
      <c r="B2" s="10">
        <v>2</v>
      </c>
      <c r="C2" s="10">
        <v>3</v>
      </c>
      <c r="D2" s="10">
        <v>4</v>
      </c>
      <c r="E2" s="10">
        <v>5</v>
      </c>
      <c r="F2" s="10">
        <v>6</v>
      </c>
      <c r="G2" s="10">
        <v>7</v>
      </c>
      <c r="H2" s="10">
        <v>8</v>
      </c>
      <c r="I2" s="10">
        <v>9</v>
      </c>
      <c r="J2" s="10">
        <v>10</v>
      </c>
      <c r="K2" s="10">
        <v>11</v>
      </c>
      <c r="L2" s="10">
        <v>12</v>
      </c>
      <c r="M2" s="10">
        <v>13</v>
      </c>
      <c r="N2" s="10">
        <v>14</v>
      </c>
      <c r="O2" s="9"/>
    </row>
    <row r="3" spans="1:15" ht="31.5" x14ac:dyDescent="0.25">
      <c r="A3" s="11" t="s">
        <v>40</v>
      </c>
      <c r="B3" s="12" t="s">
        <v>44</v>
      </c>
      <c r="C3" s="12" t="s">
        <v>45</v>
      </c>
      <c r="D3" s="12">
        <v>19</v>
      </c>
      <c r="E3" s="13">
        <v>19</v>
      </c>
      <c r="F3" s="13">
        <v>65.599999999999994</v>
      </c>
      <c r="G3" s="13">
        <v>6</v>
      </c>
      <c r="H3" s="13">
        <v>68.2</v>
      </c>
      <c r="I3" s="13">
        <v>12</v>
      </c>
      <c r="J3" s="13">
        <v>74.2</v>
      </c>
      <c r="K3" s="13">
        <v>1</v>
      </c>
      <c r="L3" s="13">
        <v>61</v>
      </c>
      <c r="M3" s="13">
        <v>1</v>
      </c>
      <c r="N3" s="15">
        <v>70</v>
      </c>
      <c r="O3" s="14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</sheetData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workbookViewId="0">
      <selection activeCell="G7" sqref="G7"/>
    </sheetView>
  </sheetViews>
  <sheetFormatPr defaultRowHeight="15" x14ac:dyDescent="0.25"/>
  <cols>
    <col min="1" max="1" width="35.140625" customWidth="1"/>
    <col min="2" max="2" width="12.42578125" customWidth="1"/>
    <col min="3" max="3" width="13.85546875" customWidth="1"/>
  </cols>
  <sheetData>
    <row r="1" spans="1:3" ht="30" customHeight="1" x14ac:dyDescent="0.25">
      <c r="A1" s="17" t="s">
        <v>40</v>
      </c>
      <c r="B1" s="60" t="s">
        <v>40</v>
      </c>
      <c r="C1" s="61"/>
    </row>
    <row r="2" spans="1:3" ht="30" customHeight="1" x14ac:dyDescent="0.25">
      <c r="A2" s="17"/>
      <c r="B2" s="18" t="s">
        <v>37</v>
      </c>
      <c r="C2" s="18" t="s">
        <v>38</v>
      </c>
    </row>
    <row r="3" spans="1:3" x14ac:dyDescent="0.25">
      <c r="A3" s="17" t="s">
        <v>30</v>
      </c>
      <c r="B3" s="18">
        <v>19</v>
      </c>
      <c r="C3" s="19">
        <v>1</v>
      </c>
    </row>
    <row r="4" spans="1:3" x14ac:dyDescent="0.25">
      <c r="A4" s="17" t="s">
        <v>31</v>
      </c>
      <c r="B4" s="18"/>
      <c r="C4" s="19">
        <f>B4/23</f>
        <v>0</v>
      </c>
    </row>
    <row r="5" spans="1:3" x14ac:dyDescent="0.25">
      <c r="A5" s="17" t="s">
        <v>32</v>
      </c>
      <c r="B5" s="18"/>
      <c r="C5" s="19">
        <v>0</v>
      </c>
    </row>
    <row r="6" spans="1:3" x14ac:dyDescent="0.25">
      <c r="A6" s="55"/>
      <c r="B6" s="56"/>
      <c r="C6" s="56"/>
    </row>
    <row r="7" spans="1:3" ht="37.5" x14ac:dyDescent="0.25">
      <c r="A7" s="21" t="s">
        <v>33</v>
      </c>
      <c r="B7" s="1">
        <v>16</v>
      </c>
      <c r="C7" s="20">
        <v>0.84199999999999997</v>
      </c>
    </row>
    <row r="8" spans="1:3" ht="18.75" x14ac:dyDescent="0.25">
      <c r="A8" s="22" t="s">
        <v>34</v>
      </c>
      <c r="B8" s="1">
        <v>19</v>
      </c>
      <c r="C8" s="23">
        <v>1</v>
      </c>
    </row>
    <row r="9" spans="1:3" ht="18.75" x14ac:dyDescent="0.25">
      <c r="A9" s="57"/>
      <c r="B9" s="57"/>
      <c r="C9" s="57"/>
    </row>
    <row r="10" spans="1:3" ht="18.75" x14ac:dyDescent="0.3">
      <c r="A10" s="24" t="s">
        <v>35</v>
      </c>
      <c r="B10" s="1">
        <v>11</v>
      </c>
      <c r="C10" s="20">
        <v>0.57899999999999996</v>
      </c>
    </row>
    <row r="11" spans="1:3" ht="18.75" x14ac:dyDescent="0.25">
      <c r="A11" s="21" t="s">
        <v>36</v>
      </c>
      <c r="B11" s="1">
        <v>8</v>
      </c>
      <c r="C11" s="20">
        <v>0.42099999999999999</v>
      </c>
    </row>
    <row r="12" spans="1:3" ht="18.75" x14ac:dyDescent="0.25">
      <c r="A12" s="58" t="s">
        <v>39</v>
      </c>
      <c r="B12" s="59"/>
      <c r="C12" s="59"/>
    </row>
    <row r="13" spans="1:3" ht="18.75" x14ac:dyDescent="0.25">
      <c r="A13" s="31" t="s">
        <v>41</v>
      </c>
      <c r="B13" s="1">
        <v>4</v>
      </c>
      <c r="C13" s="20">
        <v>0.21</v>
      </c>
    </row>
    <row r="14" spans="1:3" ht="18.75" x14ac:dyDescent="0.25">
      <c r="A14" s="22" t="s">
        <v>42</v>
      </c>
      <c r="B14" s="1">
        <v>1</v>
      </c>
      <c r="C14" s="20">
        <v>5.2499999999999998E-2</v>
      </c>
    </row>
    <row r="15" spans="1:3" ht="18.75" x14ac:dyDescent="0.25">
      <c r="A15" s="21" t="s">
        <v>43</v>
      </c>
      <c r="B15" s="1">
        <v>2</v>
      </c>
      <c r="C15" s="20">
        <v>0.105</v>
      </c>
    </row>
    <row r="16" spans="1:3" ht="18.75" x14ac:dyDescent="0.25">
      <c r="A16" s="22" t="s">
        <v>75</v>
      </c>
      <c r="B16" s="1">
        <v>1</v>
      </c>
      <c r="C16" s="20">
        <v>5.2499999999999998E-2</v>
      </c>
    </row>
    <row r="17" spans="1:3" ht="18.75" x14ac:dyDescent="0.25">
      <c r="A17" s="22"/>
      <c r="B17" s="1">
        <v>0</v>
      </c>
      <c r="C17" s="20">
        <f t="shared" ref="C17:C39" si="0">B17/23</f>
        <v>0</v>
      </c>
    </row>
    <row r="18" spans="1:3" ht="18.75" x14ac:dyDescent="0.25">
      <c r="A18" s="22"/>
      <c r="B18" s="1">
        <v>0</v>
      </c>
      <c r="C18" s="20">
        <f t="shared" si="0"/>
        <v>0</v>
      </c>
    </row>
    <row r="19" spans="1:3" ht="18.75" x14ac:dyDescent="0.25">
      <c r="A19" s="22"/>
      <c r="B19" s="1">
        <v>0</v>
      </c>
      <c r="C19" s="20">
        <f t="shared" si="0"/>
        <v>0</v>
      </c>
    </row>
    <row r="20" spans="1:3" ht="18.75" x14ac:dyDescent="0.25">
      <c r="A20" s="25"/>
      <c r="B20" s="1">
        <v>0</v>
      </c>
      <c r="C20" s="20">
        <f t="shared" si="0"/>
        <v>0</v>
      </c>
    </row>
    <row r="21" spans="1:3" ht="18.75" x14ac:dyDescent="0.25">
      <c r="A21" s="22"/>
      <c r="B21" s="1">
        <v>0</v>
      </c>
      <c r="C21" s="20">
        <f t="shared" si="0"/>
        <v>0</v>
      </c>
    </row>
    <row r="22" spans="1:3" ht="18.75" x14ac:dyDescent="0.25">
      <c r="A22" s="28"/>
      <c r="B22" s="1">
        <v>0</v>
      </c>
      <c r="C22" s="20">
        <f t="shared" si="0"/>
        <v>0</v>
      </c>
    </row>
    <row r="23" spans="1:3" ht="18.75" x14ac:dyDescent="0.25">
      <c r="A23" s="26"/>
      <c r="B23" s="1">
        <v>0</v>
      </c>
      <c r="C23" s="20">
        <f t="shared" si="0"/>
        <v>0</v>
      </c>
    </row>
    <row r="24" spans="1:3" ht="18.75" x14ac:dyDescent="0.25">
      <c r="A24" s="26"/>
      <c r="B24" s="1">
        <v>0</v>
      </c>
      <c r="C24" s="20">
        <f t="shared" si="0"/>
        <v>0</v>
      </c>
    </row>
    <row r="25" spans="1:3" ht="18.75" x14ac:dyDescent="0.25">
      <c r="A25" s="26"/>
      <c r="B25" s="1">
        <v>0</v>
      </c>
      <c r="C25" s="20">
        <f t="shared" si="0"/>
        <v>0</v>
      </c>
    </row>
    <row r="26" spans="1:3" ht="18.75" x14ac:dyDescent="0.25">
      <c r="A26" s="28"/>
      <c r="B26" s="1">
        <v>0</v>
      </c>
      <c r="C26" s="20">
        <f t="shared" si="0"/>
        <v>0</v>
      </c>
    </row>
    <row r="27" spans="1:3" ht="18.75" x14ac:dyDescent="0.25">
      <c r="A27" s="27"/>
      <c r="B27" s="1">
        <v>0</v>
      </c>
      <c r="C27" s="20">
        <f t="shared" si="0"/>
        <v>0</v>
      </c>
    </row>
    <row r="28" spans="1:3" ht="18.75" x14ac:dyDescent="0.25">
      <c r="A28" s="27"/>
      <c r="B28" s="1">
        <v>0</v>
      </c>
      <c r="C28" s="20">
        <f t="shared" si="0"/>
        <v>0</v>
      </c>
    </row>
    <row r="29" spans="1:3" ht="18.75" x14ac:dyDescent="0.25">
      <c r="A29" s="30"/>
      <c r="B29" s="1">
        <v>0</v>
      </c>
      <c r="C29" s="20">
        <f t="shared" si="0"/>
        <v>0</v>
      </c>
    </row>
    <row r="30" spans="1:3" ht="18.75" x14ac:dyDescent="0.25">
      <c r="A30" s="26"/>
      <c r="B30" s="1">
        <v>0</v>
      </c>
      <c r="C30" s="20">
        <f t="shared" si="0"/>
        <v>0</v>
      </c>
    </row>
    <row r="31" spans="1:3" ht="18.75" x14ac:dyDescent="0.25">
      <c r="A31" s="26"/>
      <c r="B31" s="1">
        <v>0</v>
      </c>
      <c r="C31" s="20">
        <f t="shared" si="0"/>
        <v>0</v>
      </c>
    </row>
    <row r="32" spans="1:3" ht="18.75" x14ac:dyDescent="0.25">
      <c r="A32" s="28"/>
      <c r="B32" s="1">
        <v>0</v>
      </c>
      <c r="C32" s="20">
        <f t="shared" si="0"/>
        <v>0</v>
      </c>
    </row>
    <row r="33" spans="1:3" ht="18.75" x14ac:dyDescent="0.25">
      <c r="A33" s="28"/>
      <c r="B33" s="1">
        <v>0</v>
      </c>
      <c r="C33" s="20">
        <f t="shared" si="0"/>
        <v>0</v>
      </c>
    </row>
    <row r="34" spans="1:3" ht="18.75" x14ac:dyDescent="0.25">
      <c r="A34" s="28"/>
      <c r="B34" s="1">
        <v>0</v>
      </c>
      <c r="C34" s="20">
        <f t="shared" si="0"/>
        <v>0</v>
      </c>
    </row>
    <row r="35" spans="1:3" ht="18.75" x14ac:dyDescent="0.25">
      <c r="A35" s="28"/>
      <c r="B35" s="1">
        <v>0</v>
      </c>
      <c r="C35" s="20">
        <f t="shared" si="0"/>
        <v>0</v>
      </c>
    </row>
    <row r="36" spans="1:3" ht="18.75" x14ac:dyDescent="0.25">
      <c r="A36" s="28"/>
      <c r="B36" s="1">
        <v>0</v>
      </c>
      <c r="C36" s="20">
        <f t="shared" si="0"/>
        <v>0</v>
      </c>
    </row>
    <row r="37" spans="1:3" ht="18.75" x14ac:dyDescent="0.25">
      <c r="A37" s="28"/>
      <c r="B37" s="1">
        <v>0</v>
      </c>
      <c r="C37" s="20">
        <f t="shared" si="0"/>
        <v>0</v>
      </c>
    </row>
    <row r="38" spans="1:3" ht="18.75" x14ac:dyDescent="0.25">
      <c r="A38" s="3"/>
      <c r="B38" s="1">
        <v>0</v>
      </c>
      <c r="C38" s="29">
        <f t="shared" si="0"/>
        <v>0</v>
      </c>
    </row>
    <row r="39" spans="1:3" ht="18.75" x14ac:dyDescent="0.25">
      <c r="A39" s="3"/>
      <c r="B39" s="1">
        <v>0</v>
      </c>
      <c r="C39" s="29">
        <f t="shared" si="0"/>
        <v>0</v>
      </c>
    </row>
  </sheetData>
  <mergeCells count="4">
    <mergeCell ref="A6:C6"/>
    <mergeCell ref="A9:C9"/>
    <mergeCell ref="A12:C12"/>
    <mergeCell ref="B1:C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деятельность за2021-22уч.год</vt:lpstr>
      <vt:lpstr>результаты ЕГЭ</vt:lpstr>
      <vt:lpstr>поступления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2022-09-22T04:13:04Z</dcterms:modified>
</cp:coreProperties>
</file>